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96" windowWidth="16380" windowHeight="14700" activeTab="0"/>
  </bookViews>
  <sheets>
    <sheet name="SKG-ZO Jahresmeisterschaft" sheetId="1" r:id="rId1"/>
  </sheets>
  <definedNames>
    <definedName name="_xlnm.Print_Area" localSheetId="0">'SKG-ZO Jahresmeisterschaft'!$A$1:$H$24</definedName>
  </definedNames>
  <calcPr fullCalcOnLoad="1"/>
</workbook>
</file>

<file path=xl/sharedStrings.xml><?xml version="1.0" encoding="utf-8"?>
<sst xmlns="http://schemas.openxmlformats.org/spreadsheetml/2006/main" count="42" uniqueCount="20">
  <si>
    <t>Name</t>
  </si>
  <si>
    <t>Gruppe</t>
  </si>
  <si>
    <t>Prüfung</t>
  </si>
  <si>
    <t>max. Pkt.</t>
  </si>
  <si>
    <t>Punkte</t>
  </si>
  <si>
    <t>Durch-</t>
  </si>
  <si>
    <t>Gesamt</t>
  </si>
  <si>
    <t>schnitt</t>
  </si>
  <si>
    <t>Durchschitt</t>
  </si>
  <si>
    <t>mit Bonus</t>
  </si>
  <si>
    <t>Total</t>
  </si>
  <si>
    <t>BH I</t>
  </si>
  <si>
    <t>Prozent</t>
  </si>
  <si>
    <t>Bonus</t>
  </si>
  <si>
    <t>xx</t>
  </si>
  <si>
    <t>BH I(MK)</t>
  </si>
  <si>
    <t>BH II</t>
  </si>
  <si>
    <t>BH II(MK)</t>
  </si>
  <si>
    <t>BH III(MK)</t>
  </si>
  <si>
    <t>BH III</t>
  </si>
</sst>
</file>

<file path=xl/styles.xml><?xml version="1.0" encoding="utf-8"?>
<styleSheet xmlns="http://schemas.openxmlformats.org/spreadsheetml/2006/main">
  <numFmts count="39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SFr.&quot;;\-#,##0\ &quot;SFr.&quot;"/>
    <numFmt numFmtId="181" formatCode="#,##0\ &quot;SFr.&quot;;[Red]\-#,##0\ &quot;SFr.&quot;"/>
    <numFmt numFmtId="182" formatCode="#,##0.00\ &quot;SFr.&quot;;\-#,##0.00\ &quot;SFr.&quot;"/>
    <numFmt numFmtId="183" formatCode="#,##0.00\ &quot;SFr.&quot;;[Red]\-#,##0.00\ &quot;SFr.&quot;"/>
    <numFmt numFmtId="184" formatCode="_-* #,##0\ &quot;SFr.&quot;_-;\-* #,##0\ &quot;SFr.&quot;_-;_-* &quot;-&quot;\ &quot;SFr.&quot;_-;_-@_-"/>
    <numFmt numFmtId="185" formatCode="_-* #,##0\ _S_F_r_._-;\-* #,##0\ _S_F_r_._-;_-* &quot;-&quot;\ _S_F_r_._-;_-@_-"/>
    <numFmt numFmtId="186" formatCode="_-* #,##0.00\ &quot;SFr.&quot;_-;\-* #,##0.00\ &quot;SFr.&quot;_-;_-* &quot;-&quot;??\ &quot;SFr.&quot;_-;_-@_-"/>
    <numFmt numFmtId="187" formatCode="_-* #,##0.00\ _S_F_r_._-;\-* #,##0.00\ _S_F_r_._-;_-* &quot;-&quot;??\ _S_F_r_.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#,##0.000"/>
    <numFmt numFmtId="193" formatCode="0.000%"/>
    <numFmt numFmtId="194" formatCode="#,##0.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20"/>
      <name val="Times New Roman"/>
      <family val="0"/>
    </font>
    <font>
      <sz val="18"/>
      <name val="Times New Roman"/>
      <family val="0"/>
    </font>
    <font>
      <sz val="14"/>
      <name val="Times New Roman"/>
      <family val="0"/>
    </font>
    <font>
      <u val="single"/>
      <sz val="11"/>
      <color indexed="12"/>
      <name val="MS Sans Serif"/>
      <family val="0"/>
    </font>
    <font>
      <u val="single"/>
      <sz val="11"/>
      <color indexed="36"/>
      <name val="MS Sans Serif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0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2" fillId="0" borderId="0" xfId="0" applyFont="1" applyAlignment="1">
      <alignment horizontal="left" vertical="justify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93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center"/>
    </xf>
    <xf numFmtId="193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314325</xdr:colOff>
      <xdr:row>1</xdr:row>
      <xdr:rowOff>962025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09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19050</xdr:rowOff>
    </xdr:from>
    <xdr:to>
      <xdr:col>9</xdr:col>
      <xdr:colOff>95250</xdr:colOff>
      <xdr:row>1</xdr:row>
      <xdr:rowOff>962025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66900" y="180975"/>
          <a:ext cx="2981325" cy="9334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SKG Zürcher-Oberland
Jahresmeisterschaft 20xx
(Beispiel)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="110" zoomScaleNormal="110" workbookViewId="0" topLeftCell="A1">
      <selection activeCell="F22" sqref="F22"/>
    </sheetView>
  </sheetViews>
  <sheetFormatPr defaultColWidth="11.421875" defaultRowHeight="12.75"/>
  <cols>
    <col min="1" max="1" width="4.421875" style="0" bestFit="1" customWidth="1"/>
    <col min="2" max="2" width="15.57421875" style="4" bestFit="1" customWidth="1"/>
    <col min="3" max="3" width="8.00390625" style="2" customWidth="1"/>
    <col min="4" max="4" width="7.57421875" style="2" customWidth="1"/>
    <col min="5" max="5" width="7.28125" style="2" bestFit="1" customWidth="1"/>
    <col min="6" max="6" width="6.8515625" style="2" bestFit="1" customWidth="1"/>
    <col min="7" max="7" width="6.421875" style="2" bestFit="1" customWidth="1"/>
    <col min="8" max="8" width="8.8515625" style="8" bestFit="1" customWidth="1"/>
    <col min="9" max="9" width="6.28125" style="14" bestFit="1" customWidth="1"/>
    <col min="10" max="10" width="6.8515625" style="14" bestFit="1" customWidth="1"/>
    <col min="11" max="11" width="10.7109375" style="2" customWidth="1"/>
    <col min="12" max="12" width="11.421875" style="11" customWidth="1"/>
    <col min="13" max="16384" width="10.7109375" style="2" customWidth="1"/>
  </cols>
  <sheetData>
    <row r="1" ht="12.75"/>
    <row r="2" ht="78.75" customHeight="1">
      <c r="D2" s="21"/>
    </row>
    <row r="3" spans="1:12" s="14" customFormat="1" ht="17.25" customHeight="1">
      <c r="A3"/>
      <c r="B3" s="4"/>
      <c r="C3" s="4"/>
      <c r="D3" s="4"/>
      <c r="E3" s="4"/>
      <c r="F3" s="4"/>
      <c r="G3" s="4"/>
      <c r="H3" s="10"/>
      <c r="L3" s="18"/>
    </row>
    <row r="4" spans="2:8" ht="12.75" customHeight="1">
      <c r="B4" s="6"/>
      <c r="C4" s="1"/>
      <c r="D4" s="1"/>
      <c r="E4" s="1"/>
      <c r="F4" s="1"/>
      <c r="G4" s="3"/>
      <c r="H4" s="7"/>
    </row>
    <row r="6" spans="1:12" s="12" customFormat="1" ht="12.75">
      <c r="A6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9" t="s">
        <v>6</v>
      </c>
      <c r="I6" s="17" t="s">
        <v>13</v>
      </c>
      <c r="J6" s="17"/>
      <c r="L6" s="13"/>
    </row>
    <row r="7" spans="1:12" s="12" customFormat="1" ht="12.75">
      <c r="A7"/>
      <c r="B7" s="5"/>
      <c r="C7" s="5"/>
      <c r="D7" s="5"/>
      <c r="E7" s="5"/>
      <c r="F7" s="5"/>
      <c r="G7" s="5" t="s">
        <v>7</v>
      </c>
      <c r="H7" s="9" t="s">
        <v>8</v>
      </c>
      <c r="I7" s="17" t="s">
        <v>12</v>
      </c>
      <c r="J7" s="17"/>
      <c r="L7" s="13"/>
    </row>
    <row r="8" spans="2:8" ht="12.75">
      <c r="B8" s="5"/>
      <c r="C8" s="5"/>
      <c r="D8" s="5"/>
      <c r="E8" s="5"/>
      <c r="F8" s="5"/>
      <c r="G8" s="5"/>
      <c r="H8" s="9" t="s">
        <v>9</v>
      </c>
    </row>
    <row r="9" spans="2:8" ht="12.75">
      <c r="B9" s="5"/>
      <c r="C9" s="5"/>
      <c r="D9" s="5"/>
      <c r="E9" s="5"/>
      <c r="F9" s="5"/>
      <c r="G9" s="5"/>
      <c r="H9" s="9"/>
    </row>
    <row r="10" spans="1:12" s="28" customFormat="1" ht="12.75">
      <c r="A10" s="22"/>
      <c r="B10" s="23" t="s">
        <v>14</v>
      </c>
      <c r="C10" s="24" t="s">
        <v>14</v>
      </c>
      <c r="D10" s="24" t="s">
        <v>15</v>
      </c>
      <c r="E10" s="24">
        <v>200</v>
      </c>
      <c r="F10" s="24">
        <v>180</v>
      </c>
      <c r="G10" s="25">
        <f>SUM(F10/E10)</f>
        <v>0.9</v>
      </c>
      <c r="H10" s="26">
        <f>SUM(((F10/100*I10)+F10)/E10)</f>
        <v>0.9</v>
      </c>
      <c r="I10" s="27">
        <v>0</v>
      </c>
      <c r="J10" s="27"/>
      <c r="L10" s="29"/>
    </row>
    <row r="11" spans="1:10" s="28" customFormat="1" ht="12.75">
      <c r="A11" s="22"/>
      <c r="B11" s="23" t="s">
        <v>14</v>
      </c>
      <c r="C11" s="24" t="s">
        <v>14</v>
      </c>
      <c r="D11" s="24" t="s">
        <v>11</v>
      </c>
      <c r="E11" s="24">
        <v>300</v>
      </c>
      <c r="F11" s="24">
        <v>280</v>
      </c>
      <c r="G11" s="26">
        <f>SUM(F11/E11)</f>
        <v>0.9333333333333333</v>
      </c>
      <c r="H11" s="26">
        <f>SUM(((F11/100*I11)+F11)/E11)</f>
        <v>0.9333333333333333</v>
      </c>
      <c r="I11" s="27">
        <v>0</v>
      </c>
      <c r="J11" s="27"/>
    </row>
    <row r="12" spans="1:10" s="28" customFormat="1" ht="12.75">
      <c r="A12" s="22"/>
      <c r="B12" s="23" t="s">
        <v>14</v>
      </c>
      <c r="C12" s="24" t="s">
        <v>14</v>
      </c>
      <c r="D12" s="24" t="s">
        <v>11</v>
      </c>
      <c r="E12" s="24">
        <v>300</v>
      </c>
      <c r="F12" s="24">
        <v>275</v>
      </c>
      <c r="G12" s="26">
        <f>SUM(F12/E12)</f>
        <v>0.9166666666666666</v>
      </c>
      <c r="H12" s="26">
        <f>SUM(((F12/100*I12)+F12)/E12)</f>
        <v>0.9166666666666666</v>
      </c>
      <c r="I12" s="27">
        <v>0</v>
      </c>
      <c r="J12" s="27"/>
    </row>
    <row r="13" spans="1:12" s="28" customFormat="1" ht="12.75">
      <c r="A13" s="22"/>
      <c r="B13" s="23"/>
      <c r="C13" s="24"/>
      <c r="D13" s="23" t="s">
        <v>10</v>
      </c>
      <c r="E13" s="23"/>
      <c r="F13" s="23"/>
      <c r="G13" s="30"/>
      <c r="H13" s="31">
        <f>SUM(H3:H12)/3</f>
        <v>0.9166666666666666</v>
      </c>
      <c r="I13" s="27"/>
      <c r="J13" s="32">
        <f>H13</f>
        <v>0.9166666666666666</v>
      </c>
      <c r="L13" s="29"/>
    </row>
    <row r="14" spans="1:12" s="28" customFormat="1" ht="12.75">
      <c r="A14" s="22"/>
      <c r="B14" s="23"/>
      <c r="C14" s="24"/>
      <c r="D14" s="23"/>
      <c r="E14" s="23"/>
      <c r="F14" s="23"/>
      <c r="G14" s="30"/>
      <c r="H14" s="31"/>
      <c r="I14" s="27"/>
      <c r="J14" s="32"/>
      <c r="L14" s="29"/>
    </row>
    <row r="15" spans="1:18" s="28" customFormat="1" ht="12.75">
      <c r="A15" s="22"/>
      <c r="B15" s="23" t="s">
        <v>14</v>
      </c>
      <c r="C15" s="24" t="s">
        <v>14</v>
      </c>
      <c r="D15" s="24" t="s">
        <v>17</v>
      </c>
      <c r="E15" s="24">
        <v>200</v>
      </c>
      <c r="F15" s="24">
        <v>180</v>
      </c>
      <c r="G15" s="25">
        <f>SUM(F15/E15)</f>
        <v>0.9</v>
      </c>
      <c r="H15" s="26">
        <f>SUM(((F15/100*I15)+F15)/E15)</f>
        <v>0.9359999999999999</v>
      </c>
      <c r="I15" s="27">
        <v>4</v>
      </c>
      <c r="J15" s="27"/>
      <c r="L15" s="29"/>
      <c r="R15" s="28">
        <v>8</v>
      </c>
    </row>
    <row r="16" spans="1:18" s="28" customFormat="1" ht="12.75">
      <c r="A16" s="22"/>
      <c r="B16" s="23" t="s">
        <v>14</v>
      </c>
      <c r="C16" s="24" t="s">
        <v>14</v>
      </c>
      <c r="D16" s="24" t="s">
        <v>16</v>
      </c>
      <c r="E16" s="24">
        <v>300</v>
      </c>
      <c r="F16" s="24">
        <v>280</v>
      </c>
      <c r="G16" s="25">
        <f>SUM(F16/E16)</f>
        <v>0.9333333333333333</v>
      </c>
      <c r="H16" s="26">
        <f>SUM(((F16/100*I16)+F16)/E16)</f>
        <v>0.9706666666666667</v>
      </c>
      <c r="I16" s="27">
        <v>4</v>
      </c>
      <c r="J16" s="27"/>
      <c r="L16" s="29"/>
      <c r="R16" s="28">
        <v>8</v>
      </c>
    </row>
    <row r="17" spans="1:18" s="28" customFormat="1" ht="12.75">
      <c r="A17" s="22"/>
      <c r="B17" s="23" t="s">
        <v>14</v>
      </c>
      <c r="C17" s="24" t="s">
        <v>14</v>
      </c>
      <c r="D17" s="24" t="s">
        <v>16</v>
      </c>
      <c r="E17" s="24">
        <v>300</v>
      </c>
      <c r="F17" s="24">
        <v>275</v>
      </c>
      <c r="G17" s="25">
        <f>SUM(F17/E17)</f>
        <v>0.9166666666666666</v>
      </c>
      <c r="H17" s="26">
        <f>SUM(((F17/100*I17)+F17)/E17)</f>
        <v>0.9533333333333334</v>
      </c>
      <c r="I17" s="27">
        <v>4</v>
      </c>
      <c r="J17" s="27"/>
      <c r="L17" s="29"/>
      <c r="R17" s="28">
        <v>8</v>
      </c>
    </row>
    <row r="18" spans="1:12" s="28" customFormat="1" ht="12.75">
      <c r="A18" s="22"/>
      <c r="B18" s="23"/>
      <c r="C18" s="24"/>
      <c r="D18" s="23" t="s">
        <v>10</v>
      </c>
      <c r="E18" s="23"/>
      <c r="F18" s="23"/>
      <c r="G18" s="30"/>
      <c r="H18" s="31">
        <f>SUM(H15:H17)/3</f>
        <v>0.9533333333333335</v>
      </c>
      <c r="I18" s="27"/>
      <c r="J18" s="32">
        <f>H18</f>
        <v>0.9533333333333335</v>
      </c>
      <c r="L18" s="29"/>
    </row>
    <row r="19" spans="1:12" s="28" customFormat="1" ht="12.75">
      <c r="A19" s="22"/>
      <c r="B19" s="24"/>
      <c r="H19" s="33"/>
      <c r="I19" s="27"/>
      <c r="J19" s="27"/>
      <c r="L19" s="29"/>
    </row>
    <row r="20" spans="1:18" s="28" customFormat="1" ht="12.75">
      <c r="A20" s="22"/>
      <c r="B20" s="23" t="s">
        <v>14</v>
      </c>
      <c r="C20" s="24" t="s">
        <v>14</v>
      </c>
      <c r="D20" s="24" t="s">
        <v>18</v>
      </c>
      <c r="E20" s="24">
        <v>200</v>
      </c>
      <c r="F20" s="24">
        <v>180</v>
      </c>
      <c r="G20" s="26">
        <f>SUM(F20/E20)</f>
        <v>0.9</v>
      </c>
      <c r="H20" s="26">
        <f>SUM(((F20/100*I20)+F20)/E20)</f>
        <v>0.972</v>
      </c>
      <c r="I20" s="27">
        <v>8</v>
      </c>
      <c r="J20" s="27"/>
      <c r="R20" s="28">
        <v>8</v>
      </c>
    </row>
    <row r="21" spans="1:18" s="28" customFormat="1" ht="12.75">
      <c r="A21" s="22"/>
      <c r="B21" s="23" t="s">
        <v>14</v>
      </c>
      <c r="C21" s="24" t="s">
        <v>14</v>
      </c>
      <c r="D21" s="24" t="s">
        <v>19</v>
      </c>
      <c r="E21" s="24">
        <v>300</v>
      </c>
      <c r="F21" s="24">
        <v>280</v>
      </c>
      <c r="G21" s="25">
        <f>SUM(F21/E21)</f>
        <v>0.9333333333333333</v>
      </c>
      <c r="H21" s="26">
        <f>SUM(((F21/100*I21)+F21)/E21)</f>
        <v>1.008</v>
      </c>
      <c r="I21" s="27">
        <v>8</v>
      </c>
      <c r="J21" s="27"/>
      <c r="L21" s="29"/>
      <c r="R21" s="28">
        <v>8</v>
      </c>
    </row>
    <row r="22" spans="1:18" s="28" customFormat="1" ht="12.75">
      <c r="A22" s="22"/>
      <c r="B22" s="23" t="s">
        <v>14</v>
      </c>
      <c r="C22" s="24" t="s">
        <v>14</v>
      </c>
      <c r="D22" s="24" t="s">
        <v>19</v>
      </c>
      <c r="E22" s="24">
        <v>300</v>
      </c>
      <c r="F22" s="24">
        <v>275</v>
      </c>
      <c r="G22" s="25">
        <f>SUM(F22/E22)</f>
        <v>0.9166666666666666</v>
      </c>
      <c r="H22" s="26">
        <f>SUM(((F22/100*I22)+F22)/E22)</f>
        <v>0.99</v>
      </c>
      <c r="I22" s="27">
        <v>8</v>
      </c>
      <c r="J22" s="27"/>
      <c r="L22" s="29"/>
      <c r="R22" s="28">
        <v>8</v>
      </c>
    </row>
    <row r="23" spans="1:12" s="28" customFormat="1" ht="12.75">
      <c r="A23" s="22"/>
      <c r="B23" s="23"/>
      <c r="C23" s="24"/>
      <c r="D23" s="23" t="s">
        <v>10</v>
      </c>
      <c r="E23" s="23"/>
      <c r="F23" s="23"/>
      <c r="G23" s="34"/>
      <c r="H23" s="31">
        <f>SUM(H20:H22)/3</f>
        <v>0.9899999999999999</v>
      </c>
      <c r="I23" s="27"/>
      <c r="J23" s="32">
        <f>H23</f>
        <v>0.9899999999999999</v>
      </c>
      <c r="L23" s="29"/>
    </row>
    <row r="24" spans="1:12" s="28" customFormat="1" ht="12.75">
      <c r="A24" s="22"/>
      <c r="B24" s="23"/>
      <c r="C24" s="24"/>
      <c r="D24" s="23"/>
      <c r="E24" s="23"/>
      <c r="F24" s="23"/>
      <c r="G24" s="34"/>
      <c r="H24" s="31"/>
      <c r="I24" s="27"/>
      <c r="J24" s="32"/>
      <c r="L24" s="29"/>
    </row>
    <row r="28" ht="27" customHeight="1"/>
    <row r="29" spans="1:12" s="15" customFormat="1" ht="19.5" customHeight="1">
      <c r="A29"/>
      <c r="B29" s="4"/>
      <c r="C29" s="2"/>
      <c r="D29" s="2"/>
      <c r="E29" s="2"/>
      <c r="F29" s="2"/>
      <c r="G29" s="2"/>
      <c r="H29" s="8"/>
      <c r="I29" s="14"/>
      <c r="J29" s="14"/>
      <c r="K29" s="2"/>
      <c r="L29" s="19"/>
    </row>
    <row r="30" ht="12" customHeight="1"/>
    <row r="32" spans="1:12" s="16" customFormat="1" ht="15.75">
      <c r="A32"/>
      <c r="B32" s="4"/>
      <c r="C32" s="2"/>
      <c r="D32" s="2"/>
      <c r="E32" s="2"/>
      <c r="F32" s="2"/>
      <c r="G32" s="2"/>
      <c r="H32" s="8"/>
      <c r="I32" s="14"/>
      <c r="J32" s="14"/>
      <c r="K32" s="2"/>
      <c r="L32" s="20"/>
    </row>
  </sheetData>
  <printOptions horizontalCentered="1"/>
  <pageMargins left="0.4330708661417323" right="0.5905511811023623" top="0.67" bottom="0.7086614173228347" header="0.6" footer="0.4724409448818898"/>
  <pageSetup horizontalDpi="360" verticalDpi="36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Jahresmeisterschaft</dc:title>
  <dc:subject/>
  <dc:creator>Kira</dc:creator>
  <cp:keywords/>
  <dc:description/>
  <cp:lastModifiedBy>Marianne Baggenstos</cp:lastModifiedBy>
  <cp:lastPrinted>2007-01-07T17:44:04Z</cp:lastPrinted>
  <dcterms:created xsi:type="dcterms:W3CDTF">1998-12-20T14:56:48Z</dcterms:created>
  <dcterms:modified xsi:type="dcterms:W3CDTF">2006-12-31T15:30:34Z</dcterms:modified>
  <cp:category/>
  <cp:version/>
  <cp:contentType/>
  <cp:contentStatus/>
</cp:coreProperties>
</file>